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-213-6\Desktop\Прогноз 22-25\Щигры потребительский рынок\"/>
    </mc:Choice>
  </mc:AlternateContent>
  <bookViews>
    <workbookView xWindow="-120" yWindow="-120" windowWidth="29040" windowHeight="158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 l="1"/>
  <c r="H18" i="2" s="1"/>
  <c r="K18" i="2" l="1"/>
  <c r="N18" i="2" s="1"/>
  <c r="E13" i="2"/>
  <c r="H13" i="2" s="1"/>
  <c r="K13" i="2" s="1"/>
  <c r="N13" i="2" s="1"/>
  <c r="E8" i="2"/>
  <c r="H8" i="2" s="1"/>
  <c r="K8" i="2" l="1"/>
  <c r="N8" i="2" s="1"/>
</calcChain>
</file>

<file path=xl/sharedStrings.xml><?xml version="1.0" encoding="utf-8"?>
<sst xmlns="http://schemas.openxmlformats.org/spreadsheetml/2006/main" count="77" uniqueCount="23">
  <si>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</si>
  <si>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</si>
  <si>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</si>
  <si>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</si>
  <si>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</si>
  <si>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</si>
  <si>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Базовый вариант</t>
  </si>
  <si>
    <t>Примечание: по сельским советам разбивку делать не надо!!!</t>
  </si>
  <si>
    <t xml:space="preserve">2023 г. прогноз 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</si>
  <si>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</si>
  <si>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</si>
  <si>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 (по крупным и средним организациям)</t>
  </si>
  <si>
    <t>Объем платных услуг, тыс.руб.</t>
  </si>
  <si>
    <t>Оборот розничной торговли (по крупным и средним организациям)</t>
  </si>
  <si>
    <t xml:space="preserve">2024 г. прогноз </t>
  </si>
  <si>
    <t xml:space="preserve">на 2023-2025 годы </t>
  </si>
  <si>
    <t>2021 г. отчет</t>
  </si>
  <si>
    <t xml:space="preserve">2022 г. оценка </t>
  </si>
  <si>
    <t xml:space="preserve">2025 г. прогноз </t>
  </si>
  <si>
    <r>
      <t xml:space="preserve">В 2022 году индекс и дефлятор </t>
    </r>
    <r>
      <rPr>
        <b/>
        <u/>
        <sz val="16"/>
        <rFont val="Arial Cyr"/>
        <charset val="204"/>
      </rPr>
      <t>по двум вариантам одинаковый</t>
    </r>
    <r>
      <rPr>
        <b/>
        <sz val="16"/>
        <rFont val="Arial Cyr"/>
        <charset val="204"/>
      </rPr>
      <t>!</t>
    </r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</si>
  <si>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2021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2021 года</t>
    </r>
    <r>
      <rPr>
        <b/>
        <sz val="16"/>
        <color rgb="FFFF0000"/>
        <rFont val="Arial Cyr"/>
        <charset val="204"/>
      </rPr>
      <t>!</t>
    </r>
  </si>
  <si>
    <t>Прогноз основных показателей социально-экономического развития Щигровского  района (города)</t>
  </si>
  <si>
    <t xml:space="preserve">Начальник управления
аграрной политики, земельных и имущественных  
правоотношений администрации
Щигровского района                                                                                                                                                                                                   М.В. Петров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</si>
</sst>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7" fillId="0" borderId="0" xfId="0" applyFont="1" applyFill="1" applyBorder="1"/>
    <xf numFmtId="165" fontId="0" fillId="3" borderId="0" xfId="0" applyNumberFormat="1" applyFill="1" applyBorder="1" applyProtection="1">
      <protection locked="0"/>
    </xf>
    <xf numFmtId="165" fontId="0" fillId="3" borderId="0" xfId="0" applyNumberFormat="1" applyFill="1" applyBorder="1" applyProtection="1"/>
    <xf numFmtId="165" fontId="6" fillId="3" borderId="0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8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  <pageSetUpPr fitToPage="1"/>
  </sheetPr>
  <dimension ref="A2:P32"/>
  <sheetViews>
    <sheetView tabSelected="1" view="pageBreakPreview" topLeftCell="A4" zoomScale="110" zoomScaleNormal="85" zoomScaleSheetLayoutView="110" workbookViewId="0">
      <selection activeCell="D18" sqref="D18"/>
    </sheetView>
  </sheetViews>
  <sheetFormatPr defaultRowHeight="12.75" x14ac:dyDescent="0.2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 x14ac:dyDescent="0.2">
      <c r="A2" t="s">
        <v>6</v>
      </c>
    </row>
    <row r="3" spans="1:16" ht="15.75" x14ac:dyDescent="0.2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 x14ac:dyDescent="0.2">
      <c r="A4" s="10" t="s">
        <v>15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 x14ac:dyDescent="0.2">
      <c r="A5" s="39" t="s">
        <v>13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20.45" customHeight="1" x14ac:dyDescent="0.2">
      <c r="A6" s="34" t="s">
        <v>4</v>
      </c>
      <c r="B6" s="36" t="s">
        <v>16</v>
      </c>
      <c r="C6" s="37"/>
      <c r="D6" s="38"/>
      <c r="E6" s="36" t="s">
        <v>17</v>
      </c>
      <c r="F6" s="37"/>
      <c r="G6" s="38"/>
      <c r="H6" s="36" t="s">
        <v>8</v>
      </c>
      <c r="I6" s="37"/>
      <c r="J6" s="38"/>
      <c r="K6" s="36" t="s">
        <v>14</v>
      </c>
      <c r="L6" s="37"/>
      <c r="M6" s="38"/>
      <c r="N6" s="36" t="s">
        <v>18</v>
      </c>
      <c r="O6" s="37"/>
      <c r="P6" s="38"/>
    </row>
    <row r="7" spans="1:16" s="4" customFormat="1" ht="69.75" customHeight="1" x14ac:dyDescent="0.2">
      <c r="A7" s="35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 x14ac:dyDescent="0.2">
      <c r="A8" s="13" t="s">
        <v>5</v>
      </c>
      <c r="B8" s="14"/>
      <c r="C8" s="14"/>
      <c r="D8" s="27">
        <v>108</v>
      </c>
      <c r="E8" s="15">
        <f>ROUND(B8*F8*G8/10000,1)</f>
        <v>0</v>
      </c>
      <c r="F8" s="14"/>
      <c r="G8" s="16">
        <v>118.7</v>
      </c>
      <c r="H8" s="15">
        <f>ROUND(E8*I8*J8/10000,1)</f>
        <v>0</v>
      </c>
      <c r="I8" s="14"/>
      <c r="J8" s="16">
        <v>110.2</v>
      </c>
      <c r="K8" s="14">
        <f>ROUND(H8*L8*M8/10000,1)</f>
        <v>0</v>
      </c>
      <c r="L8" s="14"/>
      <c r="M8" s="16">
        <v>105</v>
      </c>
      <c r="N8" s="14">
        <f>ROUND(K8*O8*P8/10000,1)</f>
        <v>0</v>
      </c>
      <c r="O8" s="14"/>
      <c r="P8" s="16">
        <v>104.2</v>
      </c>
    </row>
    <row r="9" spans="1:16" s="8" customFormat="1" ht="14.25" customHeight="1" x14ac:dyDescent="0.2">
      <c r="A9" s="17"/>
      <c r="B9" s="29"/>
      <c r="C9" s="29"/>
      <c r="D9" s="29"/>
      <c r="E9" s="30"/>
      <c r="F9" s="29"/>
      <c r="G9" s="31"/>
      <c r="H9" s="30"/>
      <c r="I9" s="29"/>
      <c r="J9" s="31"/>
      <c r="K9" s="29"/>
      <c r="L9" s="29"/>
      <c r="M9" s="31"/>
      <c r="N9" s="29"/>
      <c r="O9" s="29"/>
      <c r="P9" s="31"/>
    </row>
    <row r="10" spans="1:16" s="2" customFormat="1" ht="34.15" customHeight="1" x14ac:dyDescent="0.2">
      <c r="A10" s="33" t="s">
        <v>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ht="20.45" customHeight="1" x14ac:dyDescent="0.2">
      <c r="A11" s="34" t="s">
        <v>4</v>
      </c>
      <c r="B11" s="36" t="s">
        <v>16</v>
      </c>
      <c r="C11" s="37"/>
      <c r="D11" s="38"/>
      <c r="E11" s="36" t="s">
        <v>17</v>
      </c>
      <c r="F11" s="37"/>
      <c r="G11" s="38"/>
      <c r="H11" s="36" t="s">
        <v>8</v>
      </c>
      <c r="I11" s="37"/>
      <c r="J11" s="38"/>
      <c r="K11" s="36" t="s">
        <v>14</v>
      </c>
      <c r="L11" s="37"/>
      <c r="M11" s="38"/>
      <c r="N11" s="36" t="s">
        <v>18</v>
      </c>
      <c r="O11" s="37"/>
      <c r="P11" s="38"/>
    </row>
    <row r="12" spans="1:16" s="4" customFormat="1" ht="69.75" customHeight="1" x14ac:dyDescent="0.2">
      <c r="A12" s="35"/>
      <c r="B12" s="7" t="s">
        <v>10</v>
      </c>
      <c r="C12" s="7" t="s">
        <v>1</v>
      </c>
      <c r="D12" s="7" t="s">
        <v>2</v>
      </c>
      <c r="E12" s="7" t="s">
        <v>10</v>
      </c>
      <c r="F12" s="7" t="s">
        <v>1</v>
      </c>
      <c r="G12" s="7" t="s">
        <v>2</v>
      </c>
      <c r="H12" s="7" t="s">
        <v>10</v>
      </c>
      <c r="I12" s="7" t="s">
        <v>1</v>
      </c>
      <c r="J12" s="7" t="s">
        <v>2</v>
      </c>
      <c r="K12" s="7" t="s">
        <v>10</v>
      </c>
      <c r="L12" s="7" t="s">
        <v>1</v>
      </c>
      <c r="M12" s="7" t="s">
        <v>2</v>
      </c>
      <c r="N12" s="7" t="s">
        <v>10</v>
      </c>
      <c r="O12" s="7" t="s">
        <v>1</v>
      </c>
      <c r="P12" s="7" t="s">
        <v>2</v>
      </c>
    </row>
    <row r="13" spans="1:16" s="4" customFormat="1" ht="21" customHeight="1" x14ac:dyDescent="0.2">
      <c r="A13" s="13" t="s">
        <v>5</v>
      </c>
      <c r="B13" s="14">
        <v>8417</v>
      </c>
      <c r="C13" s="14">
        <v>131</v>
      </c>
      <c r="D13" s="27">
        <v>106.7</v>
      </c>
      <c r="E13" s="26">
        <f>ROUND(B13*F13*G13/10000,1)</f>
        <v>9903.9</v>
      </c>
      <c r="F13" s="14">
        <v>101</v>
      </c>
      <c r="G13" s="16">
        <v>116.5</v>
      </c>
      <c r="H13" s="26">
        <f>ROUND(E13*I13*J13/10000,1)</f>
        <v>10957.2</v>
      </c>
      <c r="I13" s="14">
        <v>101.5</v>
      </c>
      <c r="J13" s="16">
        <v>109</v>
      </c>
      <c r="K13" s="25">
        <f>ROUND(H13*L13*M13/10000,1)</f>
        <v>11633.1</v>
      </c>
      <c r="L13" s="14">
        <v>101.5</v>
      </c>
      <c r="M13" s="16">
        <v>104.6</v>
      </c>
      <c r="N13" s="25">
        <f>ROUND(K13*O13*P13/10000,1)</f>
        <v>12340.4</v>
      </c>
      <c r="O13" s="14">
        <v>102</v>
      </c>
      <c r="P13" s="16">
        <v>104</v>
      </c>
    </row>
    <row r="14" spans="1:16" x14ac:dyDescent="0.2">
      <c r="B14" s="18"/>
      <c r="C14" s="18"/>
      <c r="D14" s="19"/>
      <c r="E14" s="18"/>
      <c r="F14" s="18"/>
      <c r="G14" s="19"/>
      <c r="H14" s="18"/>
      <c r="I14" s="18"/>
      <c r="J14" s="19"/>
      <c r="K14" s="19"/>
      <c r="L14" s="19"/>
      <c r="M14" s="19"/>
      <c r="N14" s="18"/>
      <c r="P14" s="19"/>
    </row>
    <row r="15" spans="1:16" s="21" customFormat="1" ht="28.5" customHeight="1" x14ac:dyDescent="0.2">
      <c r="A15" s="33" t="s">
        <v>11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16" s="21" customFormat="1" x14ac:dyDescent="0.2">
      <c r="A16" s="34" t="s">
        <v>4</v>
      </c>
      <c r="B16" s="36" t="s">
        <v>16</v>
      </c>
      <c r="C16" s="37"/>
      <c r="D16" s="38"/>
      <c r="E16" s="36" t="s">
        <v>17</v>
      </c>
      <c r="F16" s="37"/>
      <c r="G16" s="38"/>
      <c r="H16" s="36" t="s">
        <v>8</v>
      </c>
      <c r="I16" s="37"/>
      <c r="J16" s="38"/>
      <c r="K16" s="36" t="s">
        <v>14</v>
      </c>
      <c r="L16" s="37"/>
      <c r="M16" s="38"/>
      <c r="N16" s="36" t="s">
        <v>18</v>
      </c>
      <c r="O16" s="37"/>
      <c r="P16" s="38"/>
    </row>
    <row r="17" spans="1:16" s="21" customFormat="1" ht="67.5" x14ac:dyDescent="0.2">
      <c r="A17" s="35"/>
      <c r="B17" s="23" t="s">
        <v>12</v>
      </c>
      <c r="C17" s="23" t="s">
        <v>1</v>
      </c>
      <c r="D17" s="23" t="s">
        <v>2</v>
      </c>
      <c r="E17" s="23" t="s">
        <v>12</v>
      </c>
      <c r="F17" s="23" t="s">
        <v>1</v>
      </c>
      <c r="G17" s="23" t="s">
        <v>2</v>
      </c>
      <c r="H17" s="23" t="s">
        <v>12</v>
      </c>
      <c r="I17" s="23" t="s">
        <v>1</v>
      </c>
      <c r="J17" s="23" t="s">
        <v>2</v>
      </c>
      <c r="K17" s="23" t="s">
        <v>12</v>
      </c>
      <c r="L17" s="23" t="s">
        <v>1</v>
      </c>
      <c r="M17" s="23" t="s">
        <v>2</v>
      </c>
      <c r="N17" s="23" t="s">
        <v>12</v>
      </c>
      <c r="O17" s="23" t="s">
        <v>1</v>
      </c>
      <c r="P17" s="23" t="s">
        <v>2</v>
      </c>
    </row>
    <row r="18" spans="1:16" s="21" customFormat="1" ht="21" customHeight="1" x14ac:dyDescent="0.2">
      <c r="A18" s="24" t="s">
        <v>5</v>
      </c>
      <c r="B18" s="25">
        <v>179355.7</v>
      </c>
      <c r="C18" s="25">
        <v>120</v>
      </c>
      <c r="D18" s="27">
        <v>104.3</v>
      </c>
      <c r="E18" s="26">
        <f>ROUND(B18*F18*G18/10000,1)</f>
        <v>197111.9</v>
      </c>
      <c r="F18" s="25">
        <v>100</v>
      </c>
      <c r="G18" s="27">
        <v>109.9</v>
      </c>
      <c r="H18" s="26">
        <f>ROUND(E18*I18*J18/10000,1)</f>
        <v>212023.4</v>
      </c>
      <c r="I18" s="25">
        <v>101</v>
      </c>
      <c r="J18" s="27">
        <v>106.5</v>
      </c>
      <c r="K18" s="25">
        <f>ROUND(H18*L18*M18/10000,1)</f>
        <v>224457.5</v>
      </c>
      <c r="L18" s="25">
        <v>101.5</v>
      </c>
      <c r="M18" s="27">
        <v>104.3</v>
      </c>
      <c r="N18" s="25">
        <f>ROUND(K18*O18*P18/10000,1)</f>
        <v>238791.4</v>
      </c>
      <c r="O18" s="25">
        <v>102</v>
      </c>
      <c r="P18" s="27">
        <v>104.3</v>
      </c>
    </row>
    <row r="19" spans="1:16" s="21" customFormat="1" ht="84.75" customHeight="1" x14ac:dyDescent="0.2">
      <c r="A19" s="42" t="s">
        <v>22</v>
      </c>
      <c r="B19" s="43"/>
      <c r="C19" s="43"/>
      <c r="D19" s="43"/>
      <c r="E19" s="43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</row>
    <row r="20" spans="1:16" s="21" customFormat="1" ht="36.75" customHeight="1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</row>
    <row r="21" spans="1:16" s="1" customFormat="1" ht="23.25" customHeight="1" x14ac:dyDescent="0.25">
      <c r="A21" s="28"/>
      <c r="D21" s="11"/>
      <c r="G21" s="11"/>
      <c r="J21" s="11"/>
      <c r="K21" s="11"/>
      <c r="L21" s="11"/>
      <c r="M21" s="11"/>
      <c r="P21" s="11"/>
    </row>
    <row r="22" spans="1:16" s="1" customFormat="1" ht="15.75" x14ac:dyDescent="0.25">
      <c r="A22" s="20" t="s">
        <v>7</v>
      </c>
      <c r="B22" s="22"/>
      <c r="C22" s="22"/>
      <c r="D22" s="19"/>
      <c r="E22" s="22"/>
      <c r="F22" s="22"/>
      <c r="G22" s="19"/>
      <c r="H22" s="22"/>
      <c r="I22" s="22"/>
      <c r="J22" s="19"/>
      <c r="K22" s="19"/>
      <c r="L22" s="19"/>
      <c r="M22" s="19"/>
      <c r="N22" s="22"/>
      <c r="O22" s="22"/>
      <c r="P22" s="19"/>
    </row>
    <row r="23" spans="1:16" s="1" customFormat="1" x14ac:dyDescent="0.2">
      <c r="A23" s="22"/>
      <c r="B23" s="22"/>
      <c r="C23" s="22"/>
      <c r="D23" s="19"/>
      <c r="E23" s="22"/>
      <c r="F23" s="22"/>
      <c r="G23" s="19"/>
      <c r="H23" s="22"/>
      <c r="I23" s="22"/>
      <c r="J23" s="19"/>
      <c r="K23" s="19"/>
      <c r="L23" s="19"/>
      <c r="M23" s="19"/>
      <c r="N23" s="22"/>
      <c r="O23" s="22"/>
      <c r="P23" s="19"/>
    </row>
    <row r="24" spans="1:16" s="1" customFormat="1" ht="20.25" x14ac:dyDescent="0.3">
      <c r="A24" s="40" t="s">
        <v>19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16" s="1" customFormat="1" x14ac:dyDescent="0.2">
      <c r="A25" s="3"/>
    </row>
    <row r="26" spans="1:16" x14ac:dyDescent="0.2">
      <c r="A26" s="41" t="s">
        <v>20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16" ht="57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x14ac:dyDescent="0.2">
      <c r="A28" s="3"/>
    </row>
    <row r="29" spans="1:16" x14ac:dyDescent="0.2">
      <c r="A29" s="3"/>
    </row>
    <row r="30" spans="1:16" x14ac:dyDescent="0.2">
      <c r="A30" s="3"/>
    </row>
    <row r="31" spans="1:16" x14ac:dyDescent="0.2">
      <c r="A31" s="3"/>
    </row>
    <row r="32" spans="1:16" x14ac:dyDescent="0.2">
      <c r="A32" s="3"/>
    </row>
  </sheetData>
  <mergeCells count="24"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  <mergeCell ref="A19:P19"/>
    <mergeCell ref="A6:A7"/>
    <mergeCell ref="A5:P5"/>
    <mergeCell ref="K6:M6"/>
    <mergeCell ref="N6:P6"/>
    <mergeCell ref="B6:D6"/>
    <mergeCell ref="E6:G6"/>
    <mergeCell ref="H6:J6"/>
    <mergeCell ref="A10:P10"/>
    <mergeCell ref="A11:A12"/>
    <mergeCell ref="B11:D11"/>
    <mergeCell ref="E11:G11"/>
    <mergeCell ref="H11:J11"/>
    <mergeCell ref="K11:M11"/>
    <mergeCell ref="N11:P11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B3" sqref="B3"/>
    </sheetView>
  </sheetViews>
  <sheetFormatPr defaultRowHeight="12.75" x14ac:dyDescent="0.2"/>
  <sheetData>
    <row r="2" spans="2:2" x14ac:dyDescent="0.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ADM-213-6</cp:lastModifiedBy>
  <cp:lastPrinted>2022-06-27T06:48:23Z</cp:lastPrinted>
  <dcterms:created xsi:type="dcterms:W3CDTF">1998-11-17T13:05:26Z</dcterms:created>
  <dcterms:modified xsi:type="dcterms:W3CDTF">2022-06-29T11:48:24Z</dcterms:modified>
</cp:coreProperties>
</file>